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4220" windowHeight="718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<sst xmlns="http://schemas.openxmlformats.org/spreadsheetml/2006/main" count="57" uniqueCount="53">
  <si>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Akavan Yleinen Ryhmä ry</t>
  </si>
  <si>
    <t>Henkilöstökulut</t>
  </si>
  <si>
    <t>Sotumaksut</t>
  </si>
  <si>
    <t>Eläkevakuutusmaksut</t>
  </si>
  <si>
    <t>Muut lakisääteiset vak.maksut</t>
  </si>
  <si>
    <t>Muut kulut</t>
  </si>
  <si>
    <t>Matkakulut</t>
  </si>
  <si>
    <t>Postikulut</t>
  </si>
  <si>
    <t>Pankkikulut</t>
  </si>
  <si>
    <t>Toimistokulut</t>
  </si>
  <si>
    <t>Huomionosoitukset</t>
  </si>
  <si>
    <t>Koulutus</t>
  </si>
  <si>
    <t>A-lomat</t>
  </si>
  <si>
    <t>Tietoliikenne</t>
  </si>
  <si>
    <t>Asianajotoimisto, -palkkiot</t>
  </si>
  <si>
    <t>VARSINAINEN TOIMINTA</t>
  </si>
  <si>
    <t>Kulut</t>
  </si>
  <si>
    <t>Tuotto-/kulujäämä</t>
  </si>
  <si>
    <t>VARAINHANKINTA</t>
  </si>
  <si>
    <t>Tuotot</t>
  </si>
  <si>
    <t>Jäsenmaksutuotot</t>
  </si>
  <si>
    <t>VAKAVA</t>
  </si>
  <si>
    <t>JUKO</t>
  </si>
  <si>
    <t>YTN</t>
  </si>
  <si>
    <t>SIJOITUS- JA RAHOITUSTOIMINTA</t>
  </si>
  <si>
    <t>Korkotuotot</t>
  </si>
  <si>
    <t>SATUNNAISET ERÄT</t>
  </si>
  <si>
    <t>Satunnaiset tuotot</t>
  </si>
  <si>
    <t>TILIKAUDEN TULOS</t>
  </si>
  <si>
    <t>toteutunut</t>
  </si>
  <si>
    <t>budjetti</t>
  </si>
  <si>
    <t>Jäsenrekisterin käyttökulut</t>
  </si>
  <si>
    <t>Jäsenkortit</t>
  </si>
  <si>
    <t xml:space="preserve">Palkat </t>
  </si>
  <si>
    <t>Kokouspalkkiot</t>
  </si>
  <si>
    <t>Vakuutukset</t>
  </si>
  <si>
    <t>Toiminnantarkastus</t>
  </si>
  <si>
    <t>Sijoitustoiminnan kulut</t>
  </si>
  <si>
    <t xml:space="preserve">Tuotot </t>
  </si>
  <si>
    <t>Poistot</t>
  </si>
  <si>
    <t>Kokouskulut</t>
  </si>
  <si>
    <t>Puhelinkulut</t>
  </si>
  <si>
    <t>Apurahat</t>
  </si>
  <si>
    <t>Kirjanpito</t>
  </si>
  <si>
    <t>IAET-työttömyyskassa</t>
  </si>
  <si>
    <t>AKAVA</t>
  </si>
  <si>
    <t>Matkanjärjestelypalkkio</t>
  </si>
  <si>
    <t>Infotiedote</t>
  </si>
  <si>
    <t>Kulut yhteensä</t>
  </si>
  <si>
    <t>Muut kulut yhteensä</t>
  </si>
  <si>
    <t>Tarjoilut, AYR:n 50-vuotisjuhla</t>
  </si>
  <si>
    <t>Sijoitustoiminta yhteensä</t>
  </si>
  <si>
    <r>
      <t>Tuloksen vertailu edelliseen vuoteen  ja  budjettiin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sekä vuoden 2018 talousarvio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</si>
</sst>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0.000"/>
    <numFmt numFmtId="167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0" fillId="0" borderId="0" xfId="0" applyFont="1" applyAlignment="1">
      <alignment/>
    </xf>
    <xf numFmtId="43" fontId="20" fillId="0" borderId="0" xfId="50" applyFont="1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43" fontId="20" fillId="0" borderId="0" xfId="50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0" xfId="0" applyFont="1" applyAlignment="1">
      <alignment/>
    </xf>
    <xf numFmtId="0" fontId="4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4" fontId="41" fillId="0" borderId="0" xfId="0" applyNumberFormat="1" applyFont="1" applyAlignment="1">
      <alignment horizontal="center"/>
    </xf>
    <xf numFmtId="14" fontId="22" fillId="0" borderId="0" xfId="0" applyNumberFormat="1" applyFont="1" applyAlignment="1">
      <alignment/>
    </xf>
    <xf numFmtId="43" fontId="22" fillId="0" borderId="0" xfId="50" applyFont="1" applyAlignment="1">
      <alignment horizontal="center"/>
    </xf>
    <xf numFmtId="43" fontId="22" fillId="0" borderId="0" xfId="50" applyFont="1" applyAlignment="1">
      <alignment/>
    </xf>
    <xf numFmtId="4" fontId="22" fillId="0" borderId="0" xfId="0" applyNumberFormat="1" applyFont="1" applyAlignment="1">
      <alignment/>
    </xf>
    <xf numFmtId="43" fontId="22" fillId="0" borderId="0" xfId="50" applyNumberFormat="1" applyFont="1" applyAlignment="1">
      <alignment/>
    </xf>
    <xf numFmtId="43" fontId="41" fillId="0" borderId="0" xfId="0" applyNumberFormat="1" applyFont="1" applyAlignment="1">
      <alignment/>
    </xf>
    <xf numFmtId="43" fontId="22" fillId="0" borderId="0" xfId="50" applyNumberFormat="1" applyFont="1" applyAlignment="1">
      <alignment horizontal="center"/>
    </xf>
    <xf numFmtId="4" fontId="22" fillId="0" borderId="0" xfId="0" applyNumberFormat="1" applyFont="1" applyAlignment="1">
      <alignment horizontal="right"/>
    </xf>
    <xf numFmtId="43" fontId="41" fillId="0" borderId="0" xfId="0" applyNumberFormat="1" applyFont="1" applyAlignment="1">
      <alignment/>
    </xf>
    <xf numFmtId="43" fontId="41" fillId="0" borderId="0" xfId="0" applyNumberFormat="1" applyFont="1" applyAlignment="1">
      <alignment horizontal="center"/>
    </xf>
    <xf numFmtId="43" fontId="22" fillId="0" borderId="0" xfId="50" applyNumberFormat="1" applyFont="1" applyAlignment="1">
      <alignment horizontal="right"/>
    </xf>
    <xf numFmtId="43" fontId="41" fillId="0" borderId="0" xfId="0" applyNumberFormat="1" applyFont="1" applyAlignment="1">
      <alignment horizontal="right"/>
    </xf>
    <xf numFmtId="43" fontId="22" fillId="0" borderId="0" xfId="50" applyFont="1" applyAlignment="1">
      <alignment horizontal="left" indent="4"/>
    </xf>
    <xf numFmtId="0" fontId="41" fillId="0" borderId="0" xfId="0" applyFont="1" applyAlignment="1">
      <alignment horizontal="left" indent="4"/>
    </xf>
    <xf numFmtId="43" fontId="22" fillId="0" borderId="0" xfId="0" applyNumberFormat="1" applyFont="1" applyAlignment="1">
      <alignment horizontal="center"/>
    </xf>
    <xf numFmtId="43" fontId="41" fillId="0" borderId="0" xfId="0" applyNumberFormat="1" applyFont="1" applyAlignment="1">
      <alignment horizontal="left" indent="4"/>
    </xf>
    <xf numFmtId="43" fontId="22" fillId="0" borderId="0" xfId="5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6"/>
  <sheetViews>
    <sheetView tabSelected="1" zoomScalePageLayoutView="0" workbookViewId="0" topLeftCell="A66">
      <selection activeCell="G72" sqref="G72"/>
    </sheetView>
  </sheetViews>
  <sheetFormatPr defaultColWidth="9.140625" defaultRowHeight="15"/>
  <cols>
    <col min="1" max="1" width="28.8515625" style="0" customWidth="1"/>
    <col min="2" max="2" width="14.00390625" style="2" bestFit="1" customWidth="1"/>
    <col min="3" max="3" width="14.00390625" style="0" bestFit="1" customWidth="1"/>
    <col min="4" max="4" width="10.57421875" style="2" customWidth="1"/>
    <col min="5" max="5" width="17.57421875" style="0" customWidth="1"/>
    <col min="6" max="6" width="14.7109375" style="0" customWidth="1"/>
    <col min="7" max="7" width="12.57421875" style="0" customWidth="1"/>
    <col min="8" max="8" width="13.00390625" style="0" customWidth="1"/>
    <col min="9" max="9" width="11.8515625" style="0" bestFit="1" customWidth="1"/>
    <col min="12" max="12" width="13.140625" style="0" customWidth="1"/>
    <col min="13" max="13" width="13.57421875" style="0" customWidth="1"/>
  </cols>
  <sheetData>
    <row r="2" spans="1:5" ht="15">
      <c r="A2" s="32" t="s">
        <v>0</v>
      </c>
      <c r="B2" s="33"/>
      <c r="C2" s="32"/>
      <c r="D2" s="33"/>
      <c r="E2" s="9"/>
    </row>
    <row r="3" spans="1:5" ht="15">
      <c r="A3" s="32"/>
      <c r="B3" s="33"/>
      <c r="C3" s="32"/>
      <c r="D3" s="33"/>
      <c r="E3" s="9"/>
    </row>
    <row r="4" spans="1:5" ht="15">
      <c r="A4" s="32" t="s">
        <v>52</v>
      </c>
      <c r="B4" s="33"/>
      <c r="C4" s="32"/>
      <c r="D4" s="33"/>
      <c r="E4" s="9"/>
    </row>
    <row r="5" spans="1:5" ht="15">
      <c r="A5" s="9"/>
      <c r="B5" s="10"/>
      <c r="C5" s="9"/>
      <c r="D5" s="10"/>
      <c r="E5" s="9"/>
    </row>
    <row r="6" spans="1:5" ht="15">
      <c r="A6" s="9"/>
      <c r="B6" s="11" t="s">
        <v>30</v>
      </c>
      <c r="C6" s="12" t="s">
        <v>29</v>
      </c>
      <c r="D6" s="12" t="s">
        <v>29</v>
      </c>
      <c r="E6" s="12" t="s">
        <v>30</v>
      </c>
    </row>
    <row r="7" spans="1:5" ht="15">
      <c r="A7" s="9"/>
      <c r="B7" s="11">
        <v>2017</v>
      </c>
      <c r="C7" s="13">
        <v>43100</v>
      </c>
      <c r="D7" s="14">
        <v>42735</v>
      </c>
      <c r="E7" s="11">
        <v>2018</v>
      </c>
    </row>
    <row r="8" spans="1:5" ht="15">
      <c r="A8" s="9"/>
      <c r="B8" s="9"/>
      <c r="C8" s="9"/>
      <c r="D8" s="10"/>
      <c r="E8" s="9"/>
    </row>
    <row r="9" spans="1:5" ht="15">
      <c r="A9" s="9" t="s">
        <v>15</v>
      </c>
      <c r="B9" s="9"/>
      <c r="C9" s="9"/>
      <c r="D9" s="10"/>
      <c r="E9" s="9"/>
    </row>
    <row r="10" spans="1:5" ht="15">
      <c r="A10" s="9"/>
      <c r="B10" s="9"/>
      <c r="C10" s="9"/>
      <c r="D10" s="10"/>
      <c r="E10" s="9"/>
    </row>
    <row r="11" spans="1:8" ht="15">
      <c r="A11" s="9" t="s">
        <v>38</v>
      </c>
      <c r="B11" s="15">
        <v>4800</v>
      </c>
      <c r="C11" s="16">
        <v>4791</v>
      </c>
      <c r="D11" s="17">
        <v>4901</v>
      </c>
      <c r="E11" s="18">
        <v>4700</v>
      </c>
      <c r="H11" s="3"/>
    </row>
    <row r="12" spans="1:5" ht="15">
      <c r="A12" s="9"/>
      <c r="B12" s="11"/>
      <c r="C12" s="9"/>
      <c r="D12" s="10"/>
      <c r="E12" s="19"/>
    </row>
    <row r="13" spans="1:5" ht="15">
      <c r="A13" s="9" t="s">
        <v>16</v>
      </c>
      <c r="B13" s="11"/>
      <c r="C13" s="9"/>
      <c r="D13" s="10"/>
      <c r="E13" s="19"/>
    </row>
    <row r="14" spans="1:10" ht="15">
      <c r="A14" s="9"/>
      <c r="B14" s="11"/>
      <c r="C14" s="9"/>
      <c r="D14" s="10"/>
      <c r="E14" s="19"/>
      <c r="J14" s="4"/>
    </row>
    <row r="15" spans="1:5" ht="15">
      <c r="A15" s="9" t="s">
        <v>1</v>
      </c>
      <c r="B15" s="11"/>
      <c r="C15" s="9"/>
      <c r="D15" s="10"/>
      <c r="E15" s="19"/>
    </row>
    <row r="16" spans="1:5" ht="15">
      <c r="A16" s="9" t="s">
        <v>33</v>
      </c>
      <c r="B16" s="20">
        <v>14000</v>
      </c>
      <c r="C16" s="18">
        <v>-12710</v>
      </c>
      <c r="D16" s="21">
        <v>-9960</v>
      </c>
      <c r="E16" s="19">
        <v>-15000</v>
      </c>
    </row>
    <row r="17" spans="1:5" ht="15">
      <c r="A17" s="9" t="s">
        <v>34</v>
      </c>
      <c r="B17" s="20">
        <v>3600</v>
      </c>
      <c r="C17" s="18">
        <v>-3400</v>
      </c>
      <c r="D17" s="21">
        <v>-3650</v>
      </c>
      <c r="E17" s="18">
        <v>-4000</v>
      </c>
    </row>
    <row r="18" spans="1:5" ht="15">
      <c r="A18" s="9" t="s">
        <v>46</v>
      </c>
      <c r="B18" s="22"/>
      <c r="C18" s="19">
        <v>-500</v>
      </c>
      <c r="D18" s="21"/>
      <c r="E18" s="19"/>
    </row>
    <row r="19" spans="1:5" ht="15">
      <c r="A19" s="9" t="s">
        <v>2</v>
      </c>
      <c r="B19" s="20">
        <v>300</v>
      </c>
      <c r="C19" s="18">
        <v>-165.3</v>
      </c>
      <c r="D19" s="21">
        <v>-211.18</v>
      </c>
      <c r="E19" s="18">
        <v>-300</v>
      </c>
    </row>
    <row r="20" spans="1:5" ht="15">
      <c r="A20" s="9" t="s">
        <v>3</v>
      </c>
      <c r="B20" s="20">
        <v>1900</v>
      </c>
      <c r="C20" s="18">
        <v>-3842.81</v>
      </c>
      <c r="D20" s="21">
        <v>-1651.63</v>
      </c>
      <c r="E20" s="18">
        <v>-4000</v>
      </c>
    </row>
    <row r="21" spans="1:9" ht="15">
      <c r="A21" s="9" t="s">
        <v>4</v>
      </c>
      <c r="B21" s="20">
        <v>200</v>
      </c>
      <c r="C21" s="18">
        <v>862.04</v>
      </c>
      <c r="D21" s="21">
        <v>-156.01</v>
      </c>
      <c r="E21" s="18">
        <v>-200</v>
      </c>
      <c r="I21" s="5"/>
    </row>
    <row r="22" spans="1:5" ht="15">
      <c r="A22" s="9"/>
      <c r="B22" s="23">
        <f>SUM(B16:B21)</f>
        <v>20000</v>
      </c>
      <c r="C22" s="19">
        <f>SUM(C16:C21)</f>
        <v>-19756.07</v>
      </c>
      <c r="D22" s="21">
        <v>-15628.82</v>
      </c>
      <c r="E22" s="19">
        <f>SUM(E16:E21)</f>
        <v>-23500</v>
      </c>
    </row>
    <row r="23" spans="1:5" ht="15">
      <c r="A23" s="9" t="s">
        <v>39</v>
      </c>
      <c r="B23" s="11"/>
      <c r="C23" s="9"/>
      <c r="D23" s="17"/>
      <c r="E23" s="19"/>
    </row>
    <row r="24" spans="1:5" ht="15">
      <c r="A24" s="9" t="s">
        <v>6</v>
      </c>
      <c r="B24" s="15">
        <v>500</v>
      </c>
      <c r="C24" s="16">
        <v>-794.22</v>
      </c>
      <c r="D24" s="17">
        <v>-245.32</v>
      </c>
      <c r="E24" s="18">
        <v>-800</v>
      </c>
    </row>
    <row r="25" spans="1:5" ht="15">
      <c r="A25" s="9" t="s">
        <v>7</v>
      </c>
      <c r="B25" s="15">
        <v>350</v>
      </c>
      <c r="C25" s="16">
        <v>-336.38</v>
      </c>
      <c r="D25" s="17">
        <v>-362.31</v>
      </c>
      <c r="E25" s="18">
        <v>-400</v>
      </c>
    </row>
    <row r="26" spans="1:5" ht="15">
      <c r="A26" s="9" t="s">
        <v>41</v>
      </c>
      <c r="B26" s="15">
        <v>450</v>
      </c>
      <c r="C26" s="16">
        <v>-98.71</v>
      </c>
      <c r="D26" s="17">
        <v>-416.2</v>
      </c>
      <c r="E26" s="24"/>
    </row>
    <row r="27" spans="1:5" ht="15">
      <c r="A27" s="9" t="s">
        <v>8</v>
      </c>
      <c r="B27" s="20">
        <v>900</v>
      </c>
      <c r="C27" s="16">
        <v>-799.16</v>
      </c>
      <c r="D27" s="17">
        <v>-873.67</v>
      </c>
      <c r="E27" s="24">
        <v>-850</v>
      </c>
    </row>
    <row r="28" spans="1:5" ht="15">
      <c r="A28" s="9" t="s">
        <v>9</v>
      </c>
      <c r="B28" s="20">
        <v>200</v>
      </c>
      <c r="C28" s="16">
        <v>-282.11</v>
      </c>
      <c r="D28" s="17">
        <v>-203.7</v>
      </c>
      <c r="E28" s="24">
        <v>-300</v>
      </c>
    </row>
    <row r="29" spans="1:5" ht="15">
      <c r="A29" s="9" t="s">
        <v>32</v>
      </c>
      <c r="B29" s="23">
        <v>500</v>
      </c>
      <c r="C29" s="9"/>
      <c r="D29" s="17"/>
      <c r="E29" s="24"/>
    </row>
    <row r="30" spans="1:5" ht="15">
      <c r="A30" s="9" t="s">
        <v>35</v>
      </c>
      <c r="B30" s="15">
        <v>6300</v>
      </c>
      <c r="C30" s="16">
        <v>-5782.8</v>
      </c>
      <c r="D30" s="17">
        <v>-6360.8</v>
      </c>
      <c r="E30" s="24">
        <v>-6000</v>
      </c>
    </row>
    <row r="31" spans="1:5" ht="15">
      <c r="A31" s="9" t="s">
        <v>50</v>
      </c>
      <c r="B31" s="10"/>
      <c r="C31" s="9"/>
      <c r="D31" s="17">
        <v>-2513.8</v>
      </c>
      <c r="E31" s="9"/>
    </row>
    <row r="32" spans="1:5" ht="15">
      <c r="A32" s="9" t="s">
        <v>10</v>
      </c>
      <c r="B32" s="15">
        <v>150</v>
      </c>
      <c r="C32" s="16">
        <v>-96.31</v>
      </c>
      <c r="D32" s="17">
        <v>-101.43</v>
      </c>
      <c r="E32" s="24">
        <v>-150</v>
      </c>
    </row>
    <row r="33" spans="1:5" ht="15">
      <c r="A33" s="9" t="s">
        <v>11</v>
      </c>
      <c r="B33" s="20">
        <v>6500</v>
      </c>
      <c r="C33" s="16">
        <v>-6778.73</v>
      </c>
      <c r="D33" s="17">
        <v>-6406.15</v>
      </c>
      <c r="E33" s="25">
        <v>-10000</v>
      </c>
    </row>
    <row r="34" spans="1:5" ht="15">
      <c r="A34" s="9" t="s">
        <v>12</v>
      </c>
      <c r="B34" s="20">
        <v>260</v>
      </c>
      <c r="C34" s="16">
        <v>-250.92</v>
      </c>
      <c r="D34" s="17">
        <v>-257.04</v>
      </c>
      <c r="E34" s="24">
        <v>-250</v>
      </c>
    </row>
    <row r="35" spans="1:5" ht="15">
      <c r="A35" s="9" t="s">
        <v>40</v>
      </c>
      <c r="B35" s="20">
        <v>3500</v>
      </c>
      <c r="C35" s="16">
        <v>-2779.3</v>
      </c>
      <c r="D35" s="17">
        <v>-3889.3</v>
      </c>
      <c r="E35" s="24">
        <v>-2900</v>
      </c>
    </row>
    <row r="36" spans="1:5" ht="15">
      <c r="A36" s="9" t="s">
        <v>42</v>
      </c>
      <c r="B36" s="20">
        <v>1300</v>
      </c>
      <c r="C36" s="16">
        <v>-1300</v>
      </c>
      <c r="D36" s="17">
        <v>-700</v>
      </c>
      <c r="E36" s="24">
        <v>-700</v>
      </c>
    </row>
    <row r="37" spans="1:5" ht="15">
      <c r="A37" s="9" t="s">
        <v>13</v>
      </c>
      <c r="B37" s="20">
        <v>1200</v>
      </c>
      <c r="C37" s="16">
        <v>-1264.87</v>
      </c>
      <c r="D37" s="17">
        <v>-1168.63</v>
      </c>
      <c r="E37" s="24">
        <v>-1300</v>
      </c>
    </row>
    <row r="38" spans="1:5" ht="15">
      <c r="A38" s="9" t="s">
        <v>43</v>
      </c>
      <c r="B38" s="20">
        <v>750</v>
      </c>
      <c r="C38" s="16">
        <v>-1066.72</v>
      </c>
      <c r="D38" s="17">
        <v>-744</v>
      </c>
      <c r="E38" s="24">
        <v>-1400</v>
      </c>
    </row>
    <row r="39" spans="1:5" ht="15">
      <c r="A39" s="9" t="s">
        <v>36</v>
      </c>
      <c r="B39" s="20">
        <v>700</v>
      </c>
      <c r="C39" s="16">
        <v>-350</v>
      </c>
      <c r="D39" s="17">
        <v>-700</v>
      </c>
      <c r="E39" s="24">
        <v>-700</v>
      </c>
    </row>
    <row r="40" spans="1:5" ht="15">
      <c r="A40" s="9" t="s">
        <v>14</v>
      </c>
      <c r="B40" s="20">
        <v>900</v>
      </c>
      <c r="C40" s="9"/>
      <c r="D40" s="17">
        <v>-806</v>
      </c>
      <c r="E40" s="24">
        <v>-1000</v>
      </c>
    </row>
    <row r="41" spans="1:5" ht="15">
      <c r="A41" s="9" t="s">
        <v>47</v>
      </c>
      <c r="B41" s="22"/>
      <c r="C41" s="16">
        <v>-434</v>
      </c>
      <c r="D41" s="10"/>
      <c r="E41" s="20"/>
    </row>
    <row r="42" spans="1:9" ht="15">
      <c r="A42" s="9" t="s">
        <v>5</v>
      </c>
      <c r="B42" s="20">
        <v>340</v>
      </c>
      <c r="C42" s="16">
        <v>-349.8</v>
      </c>
      <c r="D42" s="17">
        <v>-269.1</v>
      </c>
      <c r="E42" s="18">
        <v>-350</v>
      </c>
      <c r="H42" s="3"/>
      <c r="I42" s="6"/>
    </row>
    <row r="43" spans="1:5" ht="15">
      <c r="A43" s="9" t="s">
        <v>49</v>
      </c>
      <c r="B43" s="23">
        <v>-24800</v>
      </c>
      <c r="C43" s="22">
        <f>SUM(C24:C42)</f>
        <v>-22764.03</v>
      </c>
      <c r="D43" s="17">
        <v>-26017.45</v>
      </c>
      <c r="E43" s="19">
        <f>SUM(E24:E42)</f>
        <v>-27100</v>
      </c>
    </row>
    <row r="44" spans="1:9" ht="15">
      <c r="A44" s="9" t="s">
        <v>48</v>
      </c>
      <c r="B44" s="20">
        <v>-44800</v>
      </c>
      <c r="C44" s="16">
        <v>-42520.1</v>
      </c>
      <c r="D44" s="17">
        <v>-41646.27</v>
      </c>
      <c r="E44" s="18">
        <v>-50600</v>
      </c>
      <c r="H44" s="1"/>
      <c r="I44" s="1"/>
    </row>
    <row r="45" spans="1:9" ht="15">
      <c r="A45" s="9" t="s">
        <v>17</v>
      </c>
      <c r="B45" s="23">
        <v>-40000</v>
      </c>
      <c r="C45" s="22">
        <v>-37729.1</v>
      </c>
      <c r="D45" s="17">
        <v>-36745.27</v>
      </c>
      <c r="E45" s="19">
        <v>-45900</v>
      </c>
      <c r="I45" s="5"/>
    </row>
    <row r="46" spans="1:5" ht="15">
      <c r="A46" s="9"/>
      <c r="B46" s="10"/>
      <c r="C46" s="9"/>
      <c r="D46" s="10"/>
      <c r="E46" s="10"/>
    </row>
    <row r="47" spans="1:5" ht="15">
      <c r="A47" s="9"/>
      <c r="B47" s="10"/>
      <c r="C47" s="9"/>
      <c r="D47" s="17"/>
      <c r="E47" s="10"/>
    </row>
    <row r="48" spans="1:5" ht="15">
      <c r="A48" s="9"/>
      <c r="B48" s="10"/>
      <c r="C48" s="9"/>
      <c r="D48" s="17"/>
      <c r="E48" s="10"/>
    </row>
    <row r="49" spans="1:5" ht="15">
      <c r="A49" s="9"/>
      <c r="B49" s="10"/>
      <c r="C49" s="9"/>
      <c r="D49" s="17"/>
      <c r="E49" s="10"/>
    </row>
    <row r="50" spans="1:5" ht="15">
      <c r="A50" s="9"/>
      <c r="B50" s="10"/>
      <c r="C50" s="9"/>
      <c r="D50" s="17"/>
      <c r="E50" s="10"/>
    </row>
    <row r="51" spans="1:5" ht="15">
      <c r="A51" s="9"/>
      <c r="B51" s="10"/>
      <c r="C51" s="9"/>
      <c r="D51" s="17"/>
      <c r="E51" s="10"/>
    </row>
    <row r="52" spans="1:5" ht="15">
      <c r="A52" s="9" t="s">
        <v>18</v>
      </c>
      <c r="B52" s="9"/>
      <c r="C52" s="9"/>
      <c r="D52" s="10"/>
      <c r="E52" s="9"/>
    </row>
    <row r="53" spans="1:8" ht="15">
      <c r="A53" s="9"/>
      <c r="B53" s="9"/>
      <c r="C53" s="9"/>
      <c r="D53" s="10"/>
      <c r="E53" s="9"/>
      <c r="H53" s="5"/>
    </row>
    <row r="54" spans="1:8" ht="15">
      <c r="A54" s="9" t="s">
        <v>19</v>
      </c>
      <c r="B54" s="9"/>
      <c r="C54" s="9"/>
      <c r="D54" s="10"/>
      <c r="E54" s="9"/>
      <c r="H54" s="1"/>
    </row>
    <row r="55" spans="1:5" ht="15">
      <c r="A55" s="9" t="s">
        <v>20</v>
      </c>
      <c r="B55" s="22">
        <v>137640</v>
      </c>
      <c r="C55" s="16">
        <v>133350.53</v>
      </c>
      <c r="D55" s="17">
        <v>134628</v>
      </c>
      <c r="E55" s="26">
        <v>133920</v>
      </c>
    </row>
    <row r="56" spans="1:13" ht="15">
      <c r="A56" s="9"/>
      <c r="B56" s="9"/>
      <c r="C56" s="9"/>
      <c r="D56" s="10"/>
      <c r="E56" s="27"/>
      <c r="L56" s="3"/>
      <c r="M56" s="6"/>
    </row>
    <row r="57" spans="1:13" ht="15">
      <c r="A57" s="9" t="s">
        <v>16</v>
      </c>
      <c r="B57" s="9"/>
      <c r="C57" s="9"/>
      <c r="D57" s="10"/>
      <c r="E57" s="27"/>
      <c r="L57" s="3"/>
      <c r="M57" s="7"/>
    </row>
    <row r="58" spans="1:13" s="2" customFormat="1" ht="15">
      <c r="A58" s="9" t="s">
        <v>31</v>
      </c>
      <c r="B58" s="20">
        <v>9300</v>
      </c>
      <c r="C58" s="20">
        <v>-8756.73</v>
      </c>
      <c r="D58" s="17">
        <v>-8884.46</v>
      </c>
      <c r="E58" s="20">
        <v>-8800</v>
      </c>
      <c r="L58" s="3"/>
      <c r="M58" s="7"/>
    </row>
    <row r="59" spans="1:13" s="2" customFormat="1" ht="15">
      <c r="A59" s="10" t="s">
        <v>44</v>
      </c>
      <c r="B59" s="28">
        <v>78000</v>
      </c>
      <c r="C59" s="28">
        <v>-77665</v>
      </c>
      <c r="D59" s="17">
        <v>-79283.75</v>
      </c>
      <c r="E59" s="28">
        <v>-69120</v>
      </c>
      <c r="L59" s="3"/>
      <c r="M59" s="6"/>
    </row>
    <row r="60" spans="1:13" ht="15">
      <c r="A60" s="10" t="s">
        <v>45</v>
      </c>
      <c r="B60" s="28">
        <v>15000</v>
      </c>
      <c r="C60" s="28">
        <v>-14929.68</v>
      </c>
      <c r="D60" s="17">
        <v>-15185.77</v>
      </c>
      <c r="E60" s="28">
        <v>-13330</v>
      </c>
      <c r="L60" s="3"/>
      <c r="M60" s="6"/>
    </row>
    <row r="61" spans="1:13" ht="15">
      <c r="A61" s="9" t="s">
        <v>21</v>
      </c>
      <c r="B61" s="20">
        <v>1480</v>
      </c>
      <c r="C61" s="20">
        <v>-1476</v>
      </c>
      <c r="D61" s="17">
        <v>-1890</v>
      </c>
      <c r="E61" s="20">
        <v>-1008</v>
      </c>
      <c r="L61" s="3"/>
      <c r="M61" s="6"/>
    </row>
    <row r="62" spans="1:5" ht="15">
      <c r="A62" s="9" t="s">
        <v>22</v>
      </c>
      <c r="B62" s="20">
        <v>4300</v>
      </c>
      <c r="C62" s="20">
        <v>-4059.98</v>
      </c>
      <c r="D62" s="17">
        <v>-4304.79</v>
      </c>
      <c r="E62" s="20">
        <v>-4000</v>
      </c>
    </row>
    <row r="63" spans="1:9" ht="15">
      <c r="A63" s="9" t="s">
        <v>23</v>
      </c>
      <c r="B63" s="20">
        <v>200</v>
      </c>
      <c r="C63" s="20">
        <v>-140</v>
      </c>
      <c r="D63" s="10">
        <v>-139.47</v>
      </c>
      <c r="E63" s="20">
        <v>-140</v>
      </c>
      <c r="I63" s="5"/>
    </row>
    <row r="64" spans="1:13" ht="15">
      <c r="A64" s="9"/>
      <c r="B64" s="23">
        <v>-108280</v>
      </c>
      <c r="C64" s="23">
        <f>SUM(C58:C63)</f>
        <v>-107027.39</v>
      </c>
      <c r="D64" s="17">
        <v>-109688.24</v>
      </c>
      <c r="E64" s="23">
        <f>SUM(E58:E63)</f>
        <v>-96398</v>
      </c>
      <c r="H64" s="1"/>
      <c r="I64" s="5"/>
      <c r="L64" s="1"/>
      <c r="M64" s="1"/>
    </row>
    <row r="65" spans="1:5" ht="15">
      <c r="A65" s="9"/>
      <c r="B65" s="22"/>
      <c r="C65" s="22"/>
      <c r="D65" s="10"/>
      <c r="E65" s="29"/>
    </row>
    <row r="66" spans="1:5" ht="15">
      <c r="A66" s="9" t="s">
        <v>17</v>
      </c>
      <c r="B66" s="22">
        <v>-10640</v>
      </c>
      <c r="C66" s="30">
        <v>-11405.96</v>
      </c>
      <c r="D66" s="17">
        <v>-11805.51</v>
      </c>
      <c r="E66" s="23">
        <v>-8378</v>
      </c>
    </row>
    <row r="67" spans="1:5" ht="15">
      <c r="A67" s="9"/>
      <c r="B67" s="22"/>
      <c r="C67" s="22"/>
      <c r="D67" s="10"/>
      <c r="E67" s="22"/>
    </row>
    <row r="68" spans="1:5" ht="15">
      <c r="A68" s="9" t="s">
        <v>24</v>
      </c>
      <c r="B68" s="22"/>
      <c r="C68" s="9"/>
      <c r="D68" s="10"/>
      <c r="E68" s="22"/>
    </row>
    <row r="69" spans="1:8" ht="15">
      <c r="A69" s="9"/>
      <c r="B69" s="22"/>
      <c r="C69" s="9"/>
      <c r="D69" s="10"/>
      <c r="E69" s="22"/>
      <c r="H69" s="3"/>
    </row>
    <row r="70" spans="1:5" ht="15">
      <c r="A70" s="9" t="s">
        <v>25</v>
      </c>
      <c r="B70" s="30">
        <v>700</v>
      </c>
      <c r="C70" s="24">
        <v>1.51</v>
      </c>
      <c r="D70" s="10">
        <v>798.06</v>
      </c>
      <c r="E70" s="22"/>
    </row>
    <row r="71" spans="1:5" ht="15">
      <c r="A71" s="9" t="s">
        <v>37</v>
      </c>
      <c r="B71" s="22"/>
      <c r="C71" s="25">
        <v>-0.71</v>
      </c>
      <c r="D71" s="10"/>
      <c r="E71" s="22"/>
    </row>
    <row r="72" spans="1:5" ht="15">
      <c r="A72" s="9" t="s">
        <v>51</v>
      </c>
      <c r="B72" s="22"/>
      <c r="C72" s="25">
        <v>0.8</v>
      </c>
      <c r="D72" s="10">
        <v>798.06</v>
      </c>
      <c r="E72" s="22"/>
    </row>
    <row r="73" spans="1:5" ht="15">
      <c r="A73" s="9" t="s">
        <v>26</v>
      </c>
      <c r="B73" s="22"/>
      <c r="C73" s="22"/>
      <c r="D73" s="10"/>
      <c r="E73" s="22"/>
    </row>
    <row r="74" spans="1:9" ht="15">
      <c r="A74" s="9"/>
      <c r="B74" s="22"/>
      <c r="C74" s="22"/>
      <c r="D74" s="10"/>
      <c r="E74" s="22"/>
      <c r="I74" s="5"/>
    </row>
    <row r="75" spans="1:9" ht="15">
      <c r="A75" s="9" t="s">
        <v>27</v>
      </c>
      <c r="B75" s="22"/>
      <c r="C75" s="22"/>
      <c r="D75" s="10"/>
      <c r="E75" s="22"/>
      <c r="H75" s="1"/>
      <c r="I75" s="5"/>
    </row>
    <row r="76" spans="1:9" ht="15">
      <c r="A76" s="9"/>
      <c r="B76" s="22"/>
      <c r="C76" s="22"/>
      <c r="D76" s="10"/>
      <c r="E76" s="22"/>
      <c r="H76" s="1"/>
      <c r="I76" s="5"/>
    </row>
    <row r="77" spans="1:5" ht="15">
      <c r="A77" s="9" t="s">
        <v>28</v>
      </c>
      <c r="B77" s="23">
        <v>-9940</v>
      </c>
      <c r="C77" s="22">
        <v>-11405.16</v>
      </c>
      <c r="D77" s="17">
        <v>-11007.45</v>
      </c>
      <c r="E77" s="22">
        <v>-8378</v>
      </c>
    </row>
    <row r="78" spans="1:5" ht="15">
      <c r="A78" s="9"/>
      <c r="B78" s="10"/>
      <c r="C78" s="9"/>
      <c r="D78" s="10"/>
      <c r="E78" s="10"/>
    </row>
    <row r="79" spans="1:5" s="4" customFormat="1" ht="15">
      <c r="A79" s="31"/>
      <c r="B79" s="31"/>
      <c r="C79" s="31"/>
      <c r="D79" s="31"/>
      <c r="E79" s="31"/>
    </row>
    <row r="80" spans="1:5" s="4" customFormat="1" ht="15">
      <c r="A80" s="31"/>
      <c r="B80" s="31"/>
      <c r="C80" s="31"/>
      <c r="D80" s="31"/>
      <c r="E80" s="31"/>
    </row>
    <row r="81" spans="1:5" ht="15">
      <c r="A81" s="9"/>
      <c r="B81" s="10"/>
      <c r="C81" s="9"/>
      <c r="D81" s="9"/>
      <c r="E81" s="9"/>
    </row>
    <row r="82" spans="1:3" ht="15">
      <c r="A82" s="8"/>
      <c r="C82" s="8"/>
    </row>
    <row r="83" spans="1:3" ht="15">
      <c r="A83" s="8"/>
      <c r="C83" s="8"/>
    </row>
    <row r="84" spans="1:3" ht="15">
      <c r="A84" s="8"/>
      <c r="C84" s="8"/>
    </row>
    <row r="85" spans="1:3" ht="15">
      <c r="A85" s="8"/>
      <c r="C85" s="8"/>
    </row>
    <row r="86" spans="1:3" ht="15">
      <c r="A86" s="8"/>
      <c r="C8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Tarja Brask</dc:creator>
  <cp:keywords/>
  <dc:description/>
  <cp:lastModifiedBy>Arja Rankinen</cp:lastModifiedBy>
  <cp:lastPrinted>2018-02-08T10:44:58Z</cp:lastPrinted>
  <dcterms:created xsi:type="dcterms:W3CDTF">2011-08-18T02:50:55Z</dcterms:created>
  <dcterms:modified xsi:type="dcterms:W3CDTF">2018-02-13T10:27:32Z</dcterms:modified>
  <cp:category/>
  <cp:version/>
  <cp:contentType/>
  <cp:contentStatus/>
</cp:coreProperties>
</file>